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8808" tabRatio="500" activeTab="3"/>
  </bookViews>
  <sheets>
    <sheet name="Сентябрь 2023" sheetId="1" r:id="rId1"/>
    <sheet name="Октябрь 2023" sheetId="2" r:id="rId2"/>
    <sheet name="Ноябрь 2023" sheetId="3" r:id="rId3"/>
    <sheet name="Декабрь 2023 " sheetId="4" r:id="rId4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13" i="4"/>
  <c r="J13"/>
  <c r="I13"/>
  <c r="H13"/>
  <c r="G13"/>
  <c r="F13"/>
  <c r="E13"/>
  <c r="D13"/>
  <c r="C13"/>
  <c r="J10"/>
  <c r="I10"/>
  <c r="H10"/>
  <c r="G10"/>
  <c r="F10"/>
  <c r="E10"/>
  <c r="D10"/>
  <c r="C10"/>
  <c r="K7"/>
  <c r="J7"/>
  <c r="I7"/>
  <c r="H7"/>
  <c r="G7"/>
  <c r="F7"/>
  <c r="E7"/>
  <c r="D7"/>
  <c r="C7"/>
  <c r="K13" i="3"/>
  <c r="J13"/>
  <c r="I13"/>
  <c r="H13"/>
  <c r="G13"/>
  <c r="F13"/>
  <c r="E13"/>
  <c r="D13"/>
  <c r="C13"/>
  <c r="J10"/>
  <c r="I10"/>
  <c r="H10"/>
  <c r="G10"/>
  <c r="F10"/>
  <c r="E10"/>
  <c r="D10"/>
  <c r="C10"/>
  <c r="K7"/>
  <c r="J7"/>
  <c r="I7"/>
  <c r="H7"/>
  <c r="G7"/>
  <c r="F7"/>
  <c r="E7"/>
  <c r="D7"/>
  <c r="C7"/>
  <c r="K13" i="2"/>
  <c r="J13"/>
  <c r="I13"/>
  <c r="H13"/>
  <c r="G13"/>
  <c r="F13"/>
  <c r="E13"/>
  <c r="D13"/>
  <c r="C13"/>
  <c r="J10"/>
  <c r="I10"/>
  <c r="H10"/>
  <c r="G10"/>
  <c r="F10"/>
  <c r="E10"/>
  <c r="D10"/>
  <c r="C10"/>
  <c r="K7"/>
  <c r="J7"/>
  <c r="I7"/>
  <c r="H7"/>
  <c r="G7"/>
  <c r="F7"/>
  <c r="E7"/>
  <c r="D7"/>
  <c r="C7"/>
  <c r="C13" i="1" l="1"/>
  <c r="I13"/>
  <c r="I10"/>
  <c r="I7"/>
  <c r="K13"/>
  <c r="J13"/>
  <c r="H13"/>
  <c r="G13"/>
  <c r="F13"/>
  <c r="E13"/>
  <c r="D13"/>
  <c r="J10" l="1"/>
  <c r="H10"/>
  <c r="G10"/>
  <c r="F10"/>
  <c r="E10"/>
  <c r="D10"/>
  <c r="C10"/>
  <c r="K7"/>
  <c r="J7"/>
  <c r="H7"/>
  <c r="G7"/>
  <c r="F7"/>
  <c r="E7"/>
  <c r="D7"/>
  <c r="C7"/>
</calcChain>
</file>

<file path=xl/sharedStrings.xml><?xml version="1.0" encoding="utf-8"?>
<sst xmlns="http://schemas.openxmlformats.org/spreadsheetml/2006/main" count="97" uniqueCount="30">
  <si>
    <t>Информация о численности получателей социальных услуг по формам социального обслуживания и видам социальных услуг</t>
  </si>
  <si>
    <t>№п/п</t>
  </si>
  <si>
    <t>Форма социального обслуживания</t>
  </si>
  <si>
    <t>Социально-бытовые услуги</t>
  </si>
  <si>
    <t>Социально-медицинские услуги</t>
  </si>
  <si>
    <t>Социально-психологические услуги</t>
  </si>
  <si>
    <t>Социально-педагогические услуги</t>
  </si>
  <si>
    <t>Социально-трудовые услуги</t>
  </si>
  <si>
    <t>Социально-правовые услуги</t>
  </si>
  <si>
    <t>Услуги в целях повышения коммуникативного потенциала получателей социальных услуг</t>
  </si>
  <si>
    <t>Стационарная форма социального обслуживания</t>
  </si>
  <si>
    <t>Итого:</t>
  </si>
  <si>
    <t>Полустационарная форма социального обслуживания</t>
  </si>
  <si>
    <t>Предоставление социальных услуг на дому</t>
  </si>
  <si>
    <t>Социальные услуги, предоставляемые совершеннолетним гражданам в стационарной форме</t>
  </si>
  <si>
    <t xml:space="preserve">Социальные услуги, предоставляемые совершеннолетним гражданам в полустационарной форме в отделениях дневного пребывания </t>
  </si>
  <si>
    <t>Срочные социальные услуги</t>
  </si>
  <si>
    <t>за  Сентябрь 2023 г.</t>
  </si>
  <si>
    <t>Численность получателей (сентябрь)</t>
  </si>
  <si>
    <t>Ленинградское областное государственное бюджетное учреждение "Сланцевский ЦСО "Надежда"</t>
  </si>
  <si>
    <t>42+8</t>
  </si>
  <si>
    <t>61+9</t>
  </si>
  <si>
    <t>Численность получателей (октябрь)</t>
  </si>
  <si>
    <t>за  Октябрь 2023 г.</t>
  </si>
  <si>
    <t>за  Ноябрь 2023 г.</t>
  </si>
  <si>
    <t>66+10</t>
  </si>
  <si>
    <t>за  Декабрь 2023 г.</t>
  </si>
  <si>
    <t>-</t>
  </si>
  <si>
    <t>Численность получателей (декабрь)</t>
  </si>
  <si>
    <t>40+11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</si>
</sst>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L13"/>
  <sheetViews>
    <sheetView zoomScale="110" zoomScaleNormal="110" workbookViewId="0">
      <selection activeCell="A2" sqref="A1:K13"/>
    </sheetView>
  </sheetViews>
  <sheetFormatPr defaultRowHeight="14.4"/>
  <cols>
    <col min="1" max="1" width="4.33203125" style="1" customWidth="1"/>
    <col min="2" max="2" width="17.88671875" style="2"/>
    <col min="3" max="3" width="13.44140625" style="2" customWidth="1"/>
    <col min="4" max="4" width="15" style="2" customWidth="1"/>
    <col min="5" max="5" width="13" style="2"/>
    <col min="6" max="6" width="13.33203125" style="2"/>
    <col min="7" max="8" width="10.88671875" style="2"/>
    <col min="9" max="9" width="11" style="2" customWidth="1"/>
    <col min="10" max="10" width="20.44140625" style="2"/>
    <col min="11" max="11" width="20.6640625" style="2" customWidth="1"/>
    <col min="12" max="12" width="9.88671875" style="2" customWidth="1"/>
    <col min="13" max="14" width="8.6640625" style="2"/>
    <col min="15" max="15" width="9.5546875" style="2"/>
    <col min="16" max="1026" width="8.6640625" style="2"/>
  </cols>
  <sheetData>
    <row r="1" spans="1:11" ht="35.25" customHeight="1">
      <c r="A1" s="14" t="s">
        <v>19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39" customHeight="1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9.5" customHeight="1">
      <c r="A3" s="16" t="s">
        <v>17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66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16</v>
      </c>
      <c r="J4" s="4" t="s">
        <v>9</v>
      </c>
      <c r="K4" s="4" t="s">
        <v>18</v>
      </c>
    </row>
    <row r="5" spans="1:11">
      <c r="A5" s="13" t="s">
        <v>10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89.25" customHeight="1">
      <c r="A6" s="3">
        <v>1</v>
      </c>
      <c r="B6" s="6" t="s">
        <v>14</v>
      </c>
      <c r="C6" s="8">
        <v>687</v>
      </c>
      <c r="D6" s="8">
        <v>178</v>
      </c>
      <c r="E6" s="8">
        <v>133</v>
      </c>
      <c r="F6" s="8">
        <v>82</v>
      </c>
      <c r="G6" s="3">
        <v>79</v>
      </c>
      <c r="H6" s="3">
        <v>0</v>
      </c>
      <c r="I6" s="3">
        <v>0</v>
      </c>
      <c r="J6" s="3">
        <v>77</v>
      </c>
      <c r="K6" s="3">
        <v>22</v>
      </c>
    </row>
    <row r="7" spans="1:11">
      <c r="A7" s="12" t="s">
        <v>11</v>
      </c>
      <c r="B7" s="12"/>
      <c r="C7" s="5">
        <f t="shared" ref="C7:K7" si="0">SUM(C6:C6)</f>
        <v>687</v>
      </c>
      <c r="D7" s="5">
        <f t="shared" si="0"/>
        <v>178</v>
      </c>
      <c r="E7" s="5">
        <f t="shared" si="0"/>
        <v>133</v>
      </c>
      <c r="F7" s="5">
        <f t="shared" si="0"/>
        <v>82</v>
      </c>
      <c r="G7" s="5">
        <f t="shared" si="0"/>
        <v>79</v>
      </c>
      <c r="H7" s="5">
        <f t="shared" si="0"/>
        <v>0</v>
      </c>
      <c r="I7" s="7">
        <f t="shared" si="0"/>
        <v>0</v>
      </c>
      <c r="J7" s="5">
        <f t="shared" si="0"/>
        <v>77</v>
      </c>
      <c r="K7" s="5">
        <f t="shared" si="0"/>
        <v>22</v>
      </c>
    </row>
    <row r="8" spans="1:11">
      <c r="A8" s="11" t="s">
        <v>12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106.2">
      <c r="A9" s="3">
        <v>2</v>
      </c>
      <c r="B9" s="6" t="s">
        <v>15</v>
      </c>
      <c r="C9" s="8">
        <v>797</v>
      </c>
      <c r="D9" s="8">
        <v>405</v>
      </c>
      <c r="E9" s="8">
        <v>304</v>
      </c>
      <c r="F9" s="8">
        <v>180</v>
      </c>
      <c r="G9" s="3">
        <v>169</v>
      </c>
      <c r="H9" s="3">
        <v>0</v>
      </c>
      <c r="I9" s="8">
        <v>8</v>
      </c>
      <c r="J9" s="3">
        <v>158</v>
      </c>
      <c r="K9" s="3" t="s">
        <v>20</v>
      </c>
    </row>
    <row r="10" spans="1:11">
      <c r="A10" s="12" t="s">
        <v>11</v>
      </c>
      <c r="B10" s="12"/>
      <c r="C10" s="5">
        <f t="shared" ref="C10:J10" si="1">SUM(C9:C9)</f>
        <v>797</v>
      </c>
      <c r="D10" s="5">
        <f t="shared" si="1"/>
        <v>405</v>
      </c>
      <c r="E10" s="5">
        <f t="shared" si="1"/>
        <v>304</v>
      </c>
      <c r="F10" s="5">
        <f t="shared" si="1"/>
        <v>180</v>
      </c>
      <c r="G10" s="5">
        <f t="shared" si="1"/>
        <v>169</v>
      </c>
      <c r="H10" s="5">
        <f t="shared" si="1"/>
        <v>0</v>
      </c>
      <c r="I10" s="7">
        <f t="shared" si="1"/>
        <v>8</v>
      </c>
      <c r="J10" s="5">
        <f t="shared" si="1"/>
        <v>158</v>
      </c>
      <c r="K10" s="7">
        <v>50</v>
      </c>
    </row>
    <row r="11" spans="1:11">
      <c r="A11" s="13" t="s">
        <v>13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1" ht="40.200000000000003">
      <c r="A12" s="3">
        <v>3</v>
      </c>
      <c r="B12" s="6" t="s">
        <v>13</v>
      </c>
      <c r="C12" s="8">
        <v>14215</v>
      </c>
      <c r="D12" s="8">
        <v>3491</v>
      </c>
      <c r="E12" s="8">
        <v>2333</v>
      </c>
      <c r="F12" s="3">
        <v>6</v>
      </c>
      <c r="G12" s="3">
        <v>0</v>
      </c>
      <c r="H12" s="8">
        <v>97</v>
      </c>
      <c r="I12" s="3">
        <v>0</v>
      </c>
      <c r="J12" s="3">
        <v>67</v>
      </c>
      <c r="K12" s="3">
        <v>313</v>
      </c>
    </row>
    <row r="13" spans="1:11">
      <c r="A13" s="12" t="s">
        <v>11</v>
      </c>
      <c r="B13" s="12"/>
      <c r="C13" s="7">
        <f>SUM(C12:C12)</f>
        <v>14215</v>
      </c>
      <c r="D13" s="7">
        <f t="shared" ref="D13:K13" si="2">SUM(D12:D12)</f>
        <v>3491</v>
      </c>
      <c r="E13" s="7">
        <f t="shared" si="2"/>
        <v>2333</v>
      </c>
      <c r="F13" s="7">
        <f t="shared" si="2"/>
        <v>6</v>
      </c>
      <c r="G13" s="7">
        <f t="shared" si="2"/>
        <v>0</v>
      </c>
      <c r="H13" s="7">
        <f t="shared" si="2"/>
        <v>97</v>
      </c>
      <c r="I13" s="7">
        <f t="shared" si="2"/>
        <v>0</v>
      </c>
      <c r="J13" s="7">
        <f t="shared" si="2"/>
        <v>67</v>
      </c>
      <c r="K13" s="7">
        <f t="shared" si="2"/>
        <v>313</v>
      </c>
    </row>
  </sheetData>
  <mergeCells count="9">
    <mergeCell ref="A8:K8"/>
    <mergeCell ref="A10:B10"/>
    <mergeCell ref="A11:K11"/>
    <mergeCell ref="A13:B13"/>
    <mergeCell ref="A1:K1"/>
    <mergeCell ref="A2:K2"/>
    <mergeCell ref="A3:K3"/>
    <mergeCell ref="A5:K5"/>
    <mergeCell ref="A7:B7"/>
  </mergeCells>
  <pageMargins left="0.51180555555555496" right="0.51180555555555496" top="0.55138888888888904" bottom="0.55138888888888904" header="0.51180555555555496" footer="0.51180555555555496"/>
  <pageSetup paperSize="9" scale="90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workbookViewId="0">
      <selection sqref="A1:K13"/>
    </sheetView>
  </sheetViews>
  <sheetFormatPr defaultRowHeight="14.4"/>
  <cols>
    <col min="1" max="1025" width="8.44140625"/>
  </cols>
  <sheetData>
    <row r="1" spans="1:11" ht="15.6">
      <c r="A1" s="25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7"/>
    </row>
    <row r="2" spans="1:11" ht="15.6">
      <c r="A2" s="28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30"/>
    </row>
    <row r="3" spans="1:11" ht="15.6">
      <c r="A3" s="31" t="s">
        <v>23</v>
      </c>
      <c r="B3" s="32"/>
      <c r="C3" s="32"/>
      <c r="D3" s="32"/>
      <c r="E3" s="32"/>
      <c r="F3" s="32"/>
      <c r="G3" s="32"/>
      <c r="H3" s="32"/>
      <c r="I3" s="32"/>
      <c r="J3" s="32"/>
      <c r="K3" s="33"/>
    </row>
    <row r="4" spans="1:11" ht="171.6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16</v>
      </c>
      <c r="J4" s="4" t="s">
        <v>9</v>
      </c>
      <c r="K4" s="4" t="s">
        <v>22</v>
      </c>
    </row>
    <row r="5" spans="1:11">
      <c r="A5" s="22" t="s">
        <v>10</v>
      </c>
      <c r="B5" s="23"/>
      <c r="C5" s="23"/>
      <c r="D5" s="23"/>
      <c r="E5" s="23"/>
      <c r="F5" s="23"/>
      <c r="G5" s="23"/>
      <c r="H5" s="23"/>
      <c r="I5" s="23"/>
      <c r="J5" s="23"/>
      <c r="K5" s="24"/>
    </row>
    <row r="6" spans="1:11" ht="172.2">
      <c r="A6" s="3">
        <v>1</v>
      </c>
      <c r="B6" s="6" t="s">
        <v>14</v>
      </c>
      <c r="C6" s="8">
        <v>501</v>
      </c>
      <c r="D6" s="8">
        <v>237</v>
      </c>
      <c r="E6" s="8">
        <v>159</v>
      </c>
      <c r="F6" s="8">
        <v>112</v>
      </c>
      <c r="G6" s="3">
        <v>106</v>
      </c>
      <c r="H6" s="3">
        <v>0</v>
      </c>
      <c r="I6" s="3">
        <v>0</v>
      </c>
      <c r="J6" s="3">
        <v>63</v>
      </c>
      <c r="K6" s="3">
        <v>17</v>
      </c>
    </row>
    <row r="7" spans="1:11">
      <c r="A7" s="20" t="s">
        <v>11</v>
      </c>
      <c r="B7" s="21"/>
      <c r="C7" s="9">
        <f t="shared" ref="C7:K7" si="0">SUM(C6:C6)</f>
        <v>501</v>
      </c>
      <c r="D7" s="9">
        <f t="shared" si="0"/>
        <v>237</v>
      </c>
      <c r="E7" s="9">
        <f t="shared" si="0"/>
        <v>159</v>
      </c>
      <c r="F7" s="9">
        <f t="shared" si="0"/>
        <v>112</v>
      </c>
      <c r="G7" s="9">
        <f t="shared" si="0"/>
        <v>106</v>
      </c>
      <c r="H7" s="9">
        <f t="shared" si="0"/>
        <v>0</v>
      </c>
      <c r="I7" s="9">
        <f t="shared" si="0"/>
        <v>0</v>
      </c>
      <c r="J7" s="9">
        <f t="shared" si="0"/>
        <v>63</v>
      </c>
      <c r="K7" s="9">
        <f t="shared" si="0"/>
        <v>17</v>
      </c>
    </row>
    <row r="8" spans="1:11">
      <c r="A8" s="17" t="s">
        <v>12</v>
      </c>
      <c r="B8" s="18"/>
      <c r="C8" s="18"/>
      <c r="D8" s="18"/>
      <c r="E8" s="18"/>
      <c r="F8" s="18"/>
      <c r="G8" s="18"/>
      <c r="H8" s="18"/>
      <c r="I8" s="18"/>
      <c r="J8" s="18"/>
      <c r="K8" s="19"/>
    </row>
    <row r="9" spans="1:11" ht="238.2">
      <c r="A9" s="3">
        <v>2</v>
      </c>
      <c r="B9" s="6" t="s">
        <v>15</v>
      </c>
      <c r="C9" s="8">
        <v>822</v>
      </c>
      <c r="D9" s="8">
        <v>595</v>
      </c>
      <c r="E9" s="8">
        <v>400</v>
      </c>
      <c r="F9" s="8">
        <v>256</v>
      </c>
      <c r="G9" s="3">
        <v>360</v>
      </c>
      <c r="H9" s="3">
        <v>0</v>
      </c>
      <c r="I9" s="8">
        <v>9</v>
      </c>
      <c r="J9" s="3">
        <v>129</v>
      </c>
      <c r="K9" s="3" t="s">
        <v>21</v>
      </c>
    </row>
    <row r="10" spans="1:11">
      <c r="A10" s="20" t="s">
        <v>11</v>
      </c>
      <c r="B10" s="21"/>
      <c r="C10" s="9">
        <f t="shared" ref="C10:J10" si="1">SUM(C9:C9)</f>
        <v>822</v>
      </c>
      <c r="D10" s="9">
        <f t="shared" si="1"/>
        <v>595</v>
      </c>
      <c r="E10" s="9">
        <f t="shared" si="1"/>
        <v>400</v>
      </c>
      <c r="F10" s="9">
        <f t="shared" si="1"/>
        <v>256</v>
      </c>
      <c r="G10" s="9">
        <f t="shared" si="1"/>
        <v>360</v>
      </c>
      <c r="H10" s="9">
        <f t="shared" si="1"/>
        <v>0</v>
      </c>
      <c r="I10" s="9">
        <f t="shared" si="1"/>
        <v>9</v>
      </c>
      <c r="J10" s="9">
        <f t="shared" si="1"/>
        <v>129</v>
      </c>
      <c r="K10" s="9">
        <v>70</v>
      </c>
    </row>
    <row r="11" spans="1:11">
      <c r="A11" s="22" t="s">
        <v>13</v>
      </c>
      <c r="B11" s="23"/>
      <c r="C11" s="23"/>
      <c r="D11" s="23"/>
      <c r="E11" s="23"/>
      <c r="F11" s="23"/>
      <c r="G11" s="23"/>
      <c r="H11" s="23"/>
      <c r="I11" s="23"/>
      <c r="J11" s="23"/>
      <c r="K11" s="24"/>
    </row>
    <row r="12" spans="1:11" ht="66.599999999999994">
      <c r="A12" s="3">
        <v>3</v>
      </c>
      <c r="B12" s="6" t="s">
        <v>13</v>
      </c>
      <c r="C12" s="8">
        <v>14164</v>
      </c>
      <c r="D12" s="8">
        <v>3461</v>
      </c>
      <c r="E12" s="8">
        <v>2372</v>
      </c>
      <c r="F12" s="3">
        <v>5</v>
      </c>
      <c r="G12" s="3">
        <v>0</v>
      </c>
      <c r="H12" s="8">
        <v>98</v>
      </c>
      <c r="I12" s="3">
        <v>0</v>
      </c>
      <c r="J12" s="3">
        <v>87</v>
      </c>
      <c r="K12" s="3">
        <v>310</v>
      </c>
    </row>
    <row r="13" spans="1:11">
      <c r="A13" s="20" t="s">
        <v>11</v>
      </c>
      <c r="B13" s="21"/>
      <c r="C13" s="9">
        <f t="shared" ref="C13:K13" si="2">SUM(C12:C12)</f>
        <v>14164</v>
      </c>
      <c r="D13" s="9">
        <f t="shared" si="2"/>
        <v>3461</v>
      </c>
      <c r="E13" s="9">
        <f t="shared" si="2"/>
        <v>2372</v>
      </c>
      <c r="F13" s="9">
        <f t="shared" si="2"/>
        <v>5</v>
      </c>
      <c r="G13" s="9">
        <f t="shared" si="2"/>
        <v>0</v>
      </c>
      <c r="H13" s="9">
        <f t="shared" si="2"/>
        <v>98</v>
      </c>
      <c r="I13" s="9">
        <f t="shared" si="2"/>
        <v>0</v>
      </c>
      <c r="J13" s="9">
        <f t="shared" si="2"/>
        <v>87</v>
      </c>
      <c r="K13" s="9">
        <f t="shared" si="2"/>
        <v>310</v>
      </c>
    </row>
  </sheetData>
  <mergeCells count="9">
    <mergeCell ref="A8:K8"/>
    <mergeCell ref="A10:B10"/>
    <mergeCell ref="A11:K11"/>
    <mergeCell ref="A13:B13"/>
    <mergeCell ref="A1:K1"/>
    <mergeCell ref="A2:K2"/>
    <mergeCell ref="A3:K3"/>
    <mergeCell ref="A5:K5"/>
    <mergeCell ref="A7:B7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zoomScale="70" zoomScaleNormal="70" workbookViewId="0">
      <selection activeCell="K13" sqref="A1:K13"/>
    </sheetView>
  </sheetViews>
  <sheetFormatPr defaultRowHeight="14.4"/>
  <cols>
    <col min="1" max="1025" width="8.44140625"/>
  </cols>
  <sheetData>
    <row r="1" spans="1:11" ht="15.6">
      <c r="A1" s="14" t="s">
        <v>19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.6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5.6">
      <c r="A3" s="16" t="s">
        <v>24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71.6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16</v>
      </c>
      <c r="J4" s="4" t="s">
        <v>9</v>
      </c>
      <c r="K4" s="4" t="s">
        <v>18</v>
      </c>
    </row>
    <row r="5" spans="1:11">
      <c r="A5" s="13" t="s">
        <v>10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72.2">
      <c r="A6" s="3">
        <v>1</v>
      </c>
      <c r="B6" s="6" t="s">
        <v>14</v>
      </c>
      <c r="C6" s="8">
        <v>482</v>
      </c>
      <c r="D6" s="8">
        <v>276</v>
      </c>
      <c r="E6" s="8">
        <v>160</v>
      </c>
      <c r="F6" s="8">
        <v>123</v>
      </c>
      <c r="G6" s="3">
        <v>75</v>
      </c>
      <c r="H6" s="3"/>
      <c r="I6" s="3"/>
      <c r="J6" s="3">
        <v>92</v>
      </c>
      <c r="K6" s="3">
        <v>16</v>
      </c>
    </row>
    <row r="7" spans="1:11">
      <c r="A7" s="12" t="s">
        <v>11</v>
      </c>
      <c r="B7" s="12"/>
      <c r="C7" s="9">
        <f t="shared" ref="C7:K7" si="0">SUM(C6:C6)</f>
        <v>482</v>
      </c>
      <c r="D7" s="9">
        <f t="shared" si="0"/>
        <v>276</v>
      </c>
      <c r="E7" s="9">
        <f t="shared" si="0"/>
        <v>160</v>
      </c>
      <c r="F7" s="9">
        <f t="shared" si="0"/>
        <v>123</v>
      </c>
      <c r="G7" s="9">
        <f t="shared" si="0"/>
        <v>75</v>
      </c>
      <c r="H7" s="9">
        <f t="shared" si="0"/>
        <v>0</v>
      </c>
      <c r="I7" s="9">
        <f t="shared" si="0"/>
        <v>0</v>
      </c>
      <c r="J7" s="9">
        <f t="shared" si="0"/>
        <v>92</v>
      </c>
      <c r="K7" s="9">
        <f t="shared" si="0"/>
        <v>16</v>
      </c>
    </row>
    <row r="8" spans="1:11">
      <c r="A8" s="11" t="s">
        <v>12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238.2">
      <c r="A9" s="3">
        <v>2</v>
      </c>
      <c r="B9" s="6" t="s">
        <v>15</v>
      </c>
      <c r="C9" s="8">
        <v>747</v>
      </c>
      <c r="D9" s="8">
        <v>562</v>
      </c>
      <c r="E9" s="8">
        <v>299</v>
      </c>
      <c r="F9" s="8">
        <v>213</v>
      </c>
      <c r="G9" s="3">
        <v>323</v>
      </c>
      <c r="H9" s="3"/>
      <c r="I9" s="8">
        <v>10</v>
      </c>
      <c r="J9" s="3">
        <v>83</v>
      </c>
      <c r="K9" s="3" t="s">
        <v>25</v>
      </c>
    </row>
    <row r="10" spans="1:11">
      <c r="A10" s="12" t="s">
        <v>11</v>
      </c>
      <c r="B10" s="12"/>
      <c r="C10" s="9">
        <f t="shared" ref="C10:J10" si="1">SUM(C9:C9)</f>
        <v>747</v>
      </c>
      <c r="D10" s="9">
        <f t="shared" si="1"/>
        <v>562</v>
      </c>
      <c r="E10" s="9">
        <f t="shared" si="1"/>
        <v>299</v>
      </c>
      <c r="F10" s="9">
        <f t="shared" si="1"/>
        <v>213</v>
      </c>
      <c r="G10" s="9">
        <f t="shared" si="1"/>
        <v>323</v>
      </c>
      <c r="H10" s="9">
        <f t="shared" si="1"/>
        <v>0</v>
      </c>
      <c r="I10" s="9">
        <f t="shared" si="1"/>
        <v>10</v>
      </c>
      <c r="J10" s="9">
        <f t="shared" si="1"/>
        <v>83</v>
      </c>
      <c r="K10" s="9">
        <v>50</v>
      </c>
    </row>
    <row r="11" spans="1:11">
      <c r="A11" s="13" t="s">
        <v>13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1" ht="66.599999999999994">
      <c r="A12" s="3">
        <v>3</v>
      </c>
      <c r="B12" s="6" t="s">
        <v>13</v>
      </c>
      <c r="C12" s="8">
        <v>14157</v>
      </c>
      <c r="D12" s="8">
        <v>3594</v>
      </c>
      <c r="E12" s="8">
        <v>2402</v>
      </c>
      <c r="F12" s="3">
        <v>8</v>
      </c>
      <c r="G12" s="3">
        <v>0</v>
      </c>
      <c r="H12" s="8">
        <v>195</v>
      </c>
      <c r="I12" s="3">
        <v>0</v>
      </c>
      <c r="J12" s="3">
        <v>190</v>
      </c>
      <c r="K12" s="3">
        <v>307</v>
      </c>
    </row>
    <row r="13" spans="1:11">
      <c r="A13" s="12" t="s">
        <v>11</v>
      </c>
      <c r="B13" s="12"/>
      <c r="C13" s="9">
        <f>SUM(C12:C12)</f>
        <v>14157</v>
      </c>
      <c r="D13" s="9">
        <f t="shared" ref="D13:K13" si="2">SUM(D12:D12)</f>
        <v>3594</v>
      </c>
      <c r="E13" s="9">
        <f t="shared" si="2"/>
        <v>2402</v>
      </c>
      <c r="F13" s="9">
        <f t="shared" si="2"/>
        <v>8</v>
      </c>
      <c r="G13" s="9">
        <f t="shared" si="2"/>
        <v>0</v>
      </c>
      <c r="H13" s="9">
        <f t="shared" si="2"/>
        <v>195</v>
      </c>
      <c r="I13" s="9">
        <f t="shared" si="2"/>
        <v>0</v>
      </c>
      <c r="J13" s="9">
        <f t="shared" si="2"/>
        <v>190</v>
      </c>
      <c r="K13" s="9">
        <f t="shared" si="2"/>
        <v>307</v>
      </c>
    </row>
  </sheetData>
  <mergeCells count="9">
    <mergeCell ref="A10:B10"/>
    <mergeCell ref="A11:K11"/>
    <mergeCell ref="A13:B13"/>
    <mergeCell ref="A1:K1"/>
    <mergeCell ref="A2:K2"/>
    <mergeCell ref="A3:K3"/>
    <mergeCell ref="A5:K5"/>
    <mergeCell ref="A7:B7"/>
    <mergeCell ref="A8:K8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tabSelected="1" topLeftCell="A7" workbookViewId="0">
      <selection activeCell="F9" sqref="F9"/>
    </sheetView>
  </sheetViews>
  <sheetFormatPr defaultRowHeight="14.4"/>
  <sheetData>
    <row r="1" spans="1:11" ht="15.6">
      <c r="A1" s="14" t="s">
        <v>19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.6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5.6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58.4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16</v>
      </c>
      <c r="J4" s="4" t="s">
        <v>9</v>
      </c>
      <c r="K4" s="4" t="s">
        <v>28</v>
      </c>
    </row>
    <row r="5" spans="1:11">
      <c r="A5" s="13" t="s">
        <v>10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59">
      <c r="A6" s="3">
        <v>1</v>
      </c>
      <c r="B6" s="6" t="s">
        <v>14</v>
      </c>
      <c r="C6" s="8">
        <v>507</v>
      </c>
      <c r="D6" s="8">
        <v>138</v>
      </c>
      <c r="E6" s="8">
        <v>176</v>
      </c>
      <c r="F6" s="8">
        <v>16</v>
      </c>
      <c r="G6" s="3">
        <v>93</v>
      </c>
      <c r="H6" s="3">
        <v>0</v>
      </c>
      <c r="I6" s="3">
        <v>0</v>
      </c>
      <c r="J6" s="3">
        <v>48</v>
      </c>
      <c r="K6" s="3">
        <v>19</v>
      </c>
    </row>
    <row r="7" spans="1:11">
      <c r="A7" s="12" t="s">
        <v>11</v>
      </c>
      <c r="B7" s="12"/>
      <c r="C7" s="10">
        <f t="shared" ref="C7:K7" si="0">SUM(C6:C6)</f>
        <v>507</v>
      </c>
      <c r="D7" s="10">
        <f t="shared" si="0"/>
        <v>138</v>
      </c>
      <c r="E7" s="10">
        <f t="shared" si="0"/>
        <v>176</v>
      </c>
      <c r="F7" s="10">
        <f t="shared" si="0"/>
        <v>16</v>
      </c>
      <c r="G7" s="10">
        <f t="shared" si="0"/>
        <v>93</v>
      </c>
      <c r="H7" s="10">
        <f t="shared" si="0"/>
        <v>0</v>
      </c>
      <c r="I7" s="10">
        <f t="shared" si="0"/>
        <v>0</v>
      </c>
      <c r="J7" s="10">
        <f t="shared" si="0"/>
        <v>48</v>
      </c>
      <c r="K7" s="10">
        <f t="shared" si="0"/>
        <v>19</v>
      </c>
    </row>
    <row r="8" spans="1:11">
      <c r="A8" s="11" t="s">
        <v>12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225">
      <c r="A9" s="3">
        <v>2</v>
      </c>
      <c r="B9" s="6" t="s">
        <v>15</v>
      </c>
      <c r="C9" s="8">
        <v>727</v>
      </c>
      <c r="D9" s="8">
        <v>397</v>
      </c>
      <c r="E9" s="8">
        <v>304</v>
      </c>
      <c r="F9" s="8">
        <v>0</v>
      </c>
      <c r="G9" s="3">
        <v>236</v>
      </c>
      <c r="H9" s="3">
        <v>0</v>
      </c>
      <c r="I9" s="8">
        <v>11</v>
      </c>
      <c r="J9" s="3">
        <v>0</v>
      </c>
      <c r="K9" s="3" t="s">
        <v>29</v>
      </c>
    </row>
    <row r="10" spans="1:11">
      <c r="A10" s="12" t="s">
        <v>11</v>
      </c>
      <c r="B10" s="12"/>
      <c r="C10" s="10">
        <f t="shared" ref="C10:J10" si="1">SUM(C9:C9)</f>
        <v>727</v>
      </c>
      <c r="D10" s="10">
        <f t="shared" si="1"/>
        <v>397</v>
      </c>
      <c r="E10" s="10">
        <f t="shared" si="1"/>
        <v>304</v>
      </c>
      <c r="F10" s="10">
        <f t="shared" si="1"/>
        <v>0</v>
      </c>
      <c r="G10" s="10">
        <f t="shared" si="1"/>
        <v>236</v>
      </c>
      <c r="H10" s="10">
        <f t="shared" si="1"/>
        <v>0</v>
      </c>
      <c r="I10" s="10">
        <f t="shared" si="1"/>
        <v>11</v>
      </c>
      <c r="J10" s="10">
        <f t="shared" si="1"/>
        <v>0</v>
      </c>
      <c r="K10" s="10">
        <v>50</v>
      </c>
    </row>
    <row r="11" spans="1:11">
      <c r="A11" s="13" t="s">
        <v>13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1" ht="66.599999999999994">
      <c r="A12" s="3">
        <v>3</v>
      </c>
      <c r="B12" s="6" t="s">
        <v>13</v>
      </c>
      <c r="C12" s="8">
        <v>14562</v>
      </c>
      <c r="D12" s="8">
        <v>4007</v>
      </c>
      <c r="E12" s="8">
        <v>2537</v>
      </c>
      <c r="F12" s="3">
        <v>16</v>
      </c>
      <c r="G12" s="3">
        <v>0</v>
      </c>
      <c r="H12" s="8">
        <v>121</v>
      </c>
      <c r="I12" s="3" t="s">
        <v>27</v>
      </c>
      <c r="J12" s="3">
        <v>362</v>
      </c>
      <c r="K12" s="3">
        <v>309</v>
      </c>
    </row>
    <row r="13" spans="1:11">
      <c r="A13" s="12" t="s">
        <v>11</v>
      </c>
      <c r="B13" s="12"/>
      <c r="C13" s="10">
        <f>SUM(C12:C12)</f>
        <v>14562</v>
      </c>
      <c r="D13" s="10">
        <f t="shared" ref="D13:K13" si="2">SUM(D12:D12)</f>
        <v>4007</v>
      </c>
      <c r="E13" s="10">
        <f t="shared" si="2"/>
        <v>2537</v>
      </c>
      <c r="F13" s="10">
        <f t="shared" si="2"/>
        <v>16</v>
      </c>
      <c r="G13" s="10">
        <f t="shared" si="2"/>
        <v>0</v>
      </c>
      <c r="H13" s="10">
        <f t="shared" si="2"/>
        <v>121</v>
      </c>
      <c r="I13" s="10">
        <f t="shared" si="2"/>
        <v>0</v>
      </c>
      <c r="J13" s="10">
        <f t="shared" si="2"/>
        <v>362</v>
      </c>
      <c r="K13" s="10">
        <f t="shared" si="2"/>
        <v>309</v>
      </c>
    </row>
  </sheetData>
  <mergeCells count="9">
    <mergeCell ref="A10:B10"/>
    <mergeCell ref="A11:K11"/>
    <mergeCell ref="A13:B13"/>
    <mergeCell ref="A1:K1"/>
    <mergeCell ref="A2:K2"/>
    <mergeCell ref="A3:K3"/>
    <mergeCell ref="A5:K5"/>
    <mergeCell ref="A7:B7"/>
    <mergeCell ref="A8:K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Сентябрь 2023</vt:lpstr>
      <vt:lpstr>Октябрь 2023</vt:lpstr>
      <vt:lpstr>Ноябрь 2023</vt:lpstr>
      <vt:lpstr>Декабрь 2023 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Lydmila</cp:lastModifiedBy>
  <cp:revision>5</cp:revision>
  <cp:lastPrinted>2023-09-08T07:55:51Z</cp:lastPrinted>
  <dcterms:created xsi:type="dcterms:W3CDTF">2023-03-20T12:04:14Z</dcterms:created>
  <dcterms:modified xsi:type="dcterms:W3CDTF">2024-01-11T06:47:46Z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Reanimator Extreme Edition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